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البيانات المفتوحة القديمة\الاعضاء\"/>
    </mc:Choice>
  </mc:AlternateContent>
  <bookViews>
    <workbookView xWindow="0" yWindow="0" windowWidth="19200" windowHeight="6440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H14" i="1" s="1"/>
  <c r="G13" i="1"/>
  <c r="F13" i="1"/>
  <c r="H13" i="1" s="1"/>
  <c r="D13" i="1"/>
  <c r="J13" i="1" s="1"/>
  <c r="C13" i="1"/>
  <c r="C14" i="1" s="1"/>
  <c r="J12" i="1"/>
  <c r="I12" i="1"/>
  <c r="K12" i="1" s="1"/>
  <c r="H12" i="1"/>
  <c r="E12" i="1"/>
  <c r="K11" i="1"/>
  <c r="J11" i="1"/>
  <c r="I11" i="1"/>
  <c r="H11" i="1"/>
  <c r="E11" i="1"/>
  <c r="J10" i="1"/>
  <c r="K10" i="1" s="1"/>
  <c r="I10" i="1"/>
  <c r="H10" i="1"/>
  <c r="E10" i="1"/>
  <c r="J9" i="1"/>
  <c r="I9" i="1"/>
  <c r="K9" i="1" s="1"/>
  <c r="H9" i="1"/>
  <c r="E9" i="1"/>
  <c r="H8" i="1"/>
  <c r="G8" i="1"/>
  <c r="F8" i="1"/>
  <c r="D8" i="1"/>
  <c r="J8" i="1" s="1"/>
  <c r="C8" i="1"/>
  <c r="E8" i="1" s="1"/>
  <c r="K7" i="1"/>
  <c r="J7" i="1"/>
  <c r="I7" i="1"/>
  <c r="H7" i="1"/>
  <c r="E7" i="1"/>
  <c r="J6" i="1"/>
  <c r="K6" i="1" s="1"/>
  <c r="I6" i="1"/>
  <c r="H6" i="1"/>
  <c r="E6" i="1"/>
  <c r="J5" i="1"/>
  <c r="I5" i="1"/>
  <c r="K5" i="1" s="1"/>
  <c r="H5" i="1"/>
  <c r="E5" i="1"/>
  <c r="I14" i="1" l="1"/>
  <c r="D14" i="1"/>
  <c r="J14" i="1" s="1"/>
  <c r="I13" i="1"/>
  <c r="K13" i="1" s="1"/>
  <c r="I8" i="1"/>
  <c r="K8" i="1" s="1"/>
  <c r="E13" i="1"/>
  <c r="K14" i="1" l="1"/>
  <c r="E14" i="1"/>
</calcChain>
</file>

<file path=xl/sharedStrings.xml><?xml version="1.0" encoding="utf-8"?>
<sst xmlns="http://schemas.openxmlformats.org/spreadsheetml/2006/main" count="26" uniqueCount="18">
  <si>
    <t>أعضاء هيئة التدريس ومن في حكمهم موزعين حسب المرتبة العلمية والجنس للعام الجامعي 1439/1440</t>
  </si>
  <si>
    <t>المرتبة العلمية</t>
  </si>
  <si>
    <t>سعودي</t>
  </si>
  <si>
    <t>غير سعودي</t>
  </si>
  <si>
    <t>مجموع</t>
  </si>
  <si>
    <t>الإجمالي</t>
  </si>
  <si>
    <t>ذكر</t>
  </si>
  <si>
    <t>أنثى</t>
  </si>
  <si>
    <t>أعضاء هيئة التدريس</t>
  </si>
  <si>
    <t>أستاذ</t>
  </si>
  <si>
    <t>أستاذ مشارك</t>
  </si>
  <si>
    <t>أستاذ مساعد</t>
  </si>
  <si>
    <t>المجموع</t>
  </si>
  <si>
    <t>هيئة التدريس المساعدة</t>
  </si>
  <si>
    <t>محاضر</t>
  </si>
  <si>
    <t>معيد</t>
  </si>
  <si>
    <t>مدرس</t>
  </si>
  <si>
    <t>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</si>
</sst>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8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2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 wrapText="1" readingOrder="2"/>
    </xf>
    <xf numFmtId="0" fontId="2" fillId="2" borderId="1" xfId="1" applyFont="1" applyFill="1" applyAlignment="1">
      <alignment horizontal="center" vertical="center" wrapText="1" readingOrder="2"/>
    </xf>
    <xf numFmtId="0" fontId="2" fillId="2" borderId="1" xfId="1" applyFont="1" applyFill="1" applyAlignment="1">
      <alignment horizontal="center" vertical="center"/>
    </xf>
  </cellXfs>
  <cellStyles count="2">
    <cellStyle name="Normal" xfId="0" builtinId="0"/>
    <cellStyle name="خلية مرتبطة" xfId="1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abSelected="1" workbookViewId="0">
      <selection sqref="A1:K2"/>
    </sheetView>
  </sheetViews>
  <sheetFormatPr defaultRowHeight="14" x14ac:dyDescent="0.3"/>
  <sheetData>
    <row r="1" spans="1:11" ht="14.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Top="1" thickBot="1" x14ac:dyDescent="0.35">
      <c r="A3" s="2" t="s">
        <v>1</v>
      </c>
      <c r="B3" s="2"/>
      <c r="C3" s="2" t="s">
        <v>2</v>
      </c>
      <c r="D3" s="2"/>
      <c r="E3" s="2"/>
      <c r="F3" s="2" t="s">
        <v>3</v>
      </c>
      <c r="G3" s="2"/>
      <c r="H3" s="2"/>
      <c r="I3" s="2" t="s">
        <v>4</v>
      </c>
      <c r="J3" s="2"/>
      <c r="K3" s="2" t="s">
        <v>5</v>
      </c>
    </row>
    <row r="4" spans="1:11" ht="15" thickTop="1" thickBot="1" x14ac:dyDescent="0.35">
      <c r="A4" s="2"/>
      <c r="B4" s="2"/>
      <c r="C4" s="3" t="s">
        <v>6</v>
      </c>
      <c r="D4" s="3" t="s">
        <v>7</v>
      </c>
      <c r="E4" s="3" t="s">
        <v>4</v>
      </c>
      <c r="F4" s="3" t="s">
        <v>6</v>
      </c>
      <c r="G4" s="3" t="s">
        <v>7</v>
      </c>
      <c r="H4" s="3" t="s">
        <v>4</v>
      </c>
      <c r="I4" s="3" t="s">
        <v>6</v>
      </c>
      <c r="J4" s="3" t="s">
        <v>7</v>
      </c>
      <c r="K4" s="2"/>
    </row>
    <row r="5" spans="1:11" ht="15" thickTop="1" thickBot="1" x14ac:dyDescent="0.35">
      <c r="A5" s="2" t="s">
        <v>8</v>
      </c>
      <c r="B5" s="3" t="s">
        <v>9</v>
      </c>
      <c r="C5" s="4">
        <v>105</v>
      </c>
      <c r="D5" s="4">
        <v>3</v>
      </c>
      <c r="E5" s="4">
        <f>SUM(C5:D5)</f>
        <v>108</v>
      </c>
      <c r="F5" s="4">
        <v>128</v>
      </c>
      <c r="G5" s="4">
        <v>22</v>
      </c>
      <c r="H5" s="4">
        <f>SUM(F5:G5)</f>
        <v>150</v>
      </c>
      <c r="I5" s="4">
        <f>SUM(C5+F5)</f>
        <v>233</v>
      </c>
      <c r="J5" s="4">
        <f>SUM(D5+G5)</f>
        <v>25</v>
      </c>
      <c r="K5" s="4">
        <f>SUM(I5:J5)</f>
        <v>258</v>
      </c>
    </row>
    <row r="6" spans="1:11" ht="15" thickTop="1" thickBot="1" x14ac:dyDescent="0.35">
      <c r="A6" s="2"/>
      <c r="B6" s="3" t="s">
        <v>10</v>
      </c>
      <c r="C6" s="4">
        <v>143</v>
      </c>
      <c r="D6" s="4">
        <v>27</v>
      </c>
      <c r="E6" s="4">
        <f t="shared" ref="E6:E14" si="0">SUM(C6:D6)</f>
        <v>170</v>
      </c>
      <c r="F6" s="4">
        <v>236</v>
      </c>
      <c r="G6" s="4">
        <v>69</v>
      </c>
      <c r="H6" s="4">
        <f t="shared" ref="H6:H14" si="1">SUM(F6:G6)</f>
        <v>305</v>
      </c>
      <c r="I6" s="4">
        <f t="shared" ref="I6:J14" si="2">SUM(C6+F6)</f>
        <v>379</v>
      </c>
      <c r="J6" s="4">
        <f t="shared" si="2"/>
        <v>96</v>
      </c>
      <c r="K6" s="4">
        <f t="shared" ref="K6:K14" si="3">SUM(I6:J6)</f>
        <v>475</v>
      </c>
    </row>
    <row r="7" spans="1:11" ht="15" thickTop="1" thickBot="1" x14ac:dyDescent="0.35">
      <c r="A7" s="2"/>
      <c r="B7" s="3" t="s">
        <v>11</v>
      </c>
      <c r="C7" s="4">
        <v>344</v>
      </c>
      <c r="D7" s="4">
        <v>95</v>
      </c>
      <c r="E7" s="4">
        <f t="shared" si="0"/>
        <v>439</v>
      </c>
      <c r="F7" s="4">
        <v>518</v>
      </c>
      <c r="G7" s="4">
        <v>480</v>
      </c>
      <c r="H7" s="4">
        <f t="shared" si="1"/>
        <v>998</v>
      </c>
      <c r="I7" s="4">
        <f t="shared" si="2"/>
        <v>862</v>
      </c>
      <c r="J7" s="4">
        <f t="shared" si="2"/>
        <v>575</v>
      </c>
      <c r="K7" s="4">
        <f t="shared" si="3"/>
        <v>1437</v>
      </c>
    </row>
    <row r="8" spans="1:11" ht="15" thickTop="1" thickBot="1" x14ac:dyDescent="0.35">
      <c r="A8" s="2"/>
      <c r="B8" s="3" t="s">
        <v>12</v>
      </c>
      <c r="C8" s="4">
        <f>SUM(C5:C7)</f>
        <v>592</v>
      </c>
      <c r="D8" s="4">
        <f>SUM(D5:D7)</f>
        <v>125</v>
      </c>
      <c r="E8" s="4">
        <f t="shared" si="0"/>
        <v>717</v>
      </c>
      <c r="F8" s="4">
        <f>SUM(F5:F7)</f>
        <v>882</v>
      </c>
      <c r="G8" s="4">
        <f>SUM(G5:G7)</f>
        <v>571</v>
      </c>
      <c r="H8" s="4">
        <f t="shared" si="1"/>
        <v>1453</v>
      </c>
      <c r="I8" s="4">
        <f t="shared" si="2"/>
        <v>1474</v>
      </c>
      <c r="J8" s="4">
        <f t="shared" si="2"/>
        <v>696</v>
      </c>
      <c r="K8" s="4">
        <f t="shared" si="3"/>
        <v>2170</v>
      </c>
    </row>
    <row r="9" spans="1:11" ht="15" thickTop="1" thickBot="1" x14ac:dyDescent="0.35">
      <c r="A9" s="2" t="s">
        <v>13</v>
      </c>
      <c r="B9" s="3" t="s">
        <v>14</v>
      </c>
      <c r="C9" s="4">
        <v>258</v>
      </c>
      <c r="D9" s="4">
        <v>190</v>
      </c>
      <c r="E9" s="4">
        <f t="shared" si="0"/>
        <v>448</v>
      </c>
      <c r="F9" s="4">
        <v>179</v>
      </c>
      <c r="G9" s="4">
        <v>181</v>
      </c>
      <c r="H9" s="4">
        <f t="shared" si="1"/>
        <v>360</v>
      </c>
      <c r="I9" s="4">
        <f t="shared" si="2"/>
        <v>437</v>
      </c>
      <c r="J9" s="4">
        <f t="shared" si="2"/>
        <v>371</v>
      </c>
      <c r="K9" s="4">
        <f t="shared" si="3"/>
        <v>808</v>
      </c>
    </row>
    <row r="10" spans="1:11" ht="15" thickTop="1" thickBot="1" x14ac:dyDescent="0.35">
      <c r="A10" s="2"/>
      <c r="B10" s="3" t="s">
        <v>15</v>
      </c>
      <c r="C10" s="4">
        <v>323</v>
      </c>
      <c r="D10" s="4">
        <v>710</v>
      </c>
      <c r="E10" s="4">
        <f t="shared" si="0"/>
        <v>1033</v>
      </c>
      <c r="F10" s="4">
        <v>0</v>
      </c>
      <c r="G10" s="4">
        <v>0</v>
      </c>
      <c r="H10" s="4">
        <f t="shared" si="1"/>
        <v>0</v>
      </c>
      <c r="I10" s="4">
        <f t="shared" si="2"/>
        <v>323</v>
      </c>
      <c r="J10" s="4">
        <f t="shared" si="2"/>
        <v>710</v>
      </c>
      <c r="K10" s="4">
        <f t="shared" si="3"/>
        <v>1033</v>
      </c>
    </row>
    <row r="11" spans="1:11" ht="15" thickTop="1" thickBot="1" x14ac:dyDescent="0.35">
      <c r="A11" s="2"/>
      <c r="B11" s="3" t="s">
        <v>16</v>
      </c>
      <c r="C11" s="4">
        <v>25</v>
      </c>
      <c r="D11" s="4">
        <v>5</v>
      </c>
      <c r="E11" s="4">
        <f t="shared" si="0"/>
        <v>30</v>
      </c>
      <c r="F11" s="4">
        <v>6</v>
      </c>
      <c r="G11" s="4">
        <v>0</v>
      </c>
      <c r="H11" s="4">
        <f t="shared" si="1"/>
        <v>6</v>
      </c>
      <c r="I11" s="4">
        <f t="shared" si="2"/>
        <v>31</v>
      </c>
      <c r="J11" s="4">
        <f t="shared" si="2"/>
        <v>5</v>
      </c>
      <c r="K11" s="4">
        <f t="shared" si="3"/>
        <v>36</v>
      </c>
    </row>
    <row r="12" spans="1:11" ht="15" thickTop="1" thickBot="1" x14ac:dyDescent="0.35">
      <c r="A12" s="2"/>
      <c r="B12" s="3" t="s">
        <v>17</v>
      </c>
      <c r="C12" s="4">
        <v>0</v>
      </c>
      <c r="D12" s="4">
        <v>2</v>
      </c>
      <c r="E12" s="4">
        <f t="shared" si="0"/>
        <v>2</v>
      </c>
      <c r="F12" s="4">
        <v>0</v>
      </c>
      <c r="G12" s="4">
        <v>0</v>
      </c>
      <c r="H12" s="4">
        <f t="shared" si="1"/>
        <v>0</v>
      </c>
      <c r="I12" s="4">
        <f t="shared" si="2"/>
        <v>0</v>
      </c>
      <c r="J12" s="4">
        <f t="shared" si="2"/>
        <v>2</v>
      </c>
      <c r="K12" s="4">
        <f t="shared" si="3"/>
        <v>2</v>
      </c>
    </row>
    <row r="13" spans="1:11" ht="15" thickTop="1" thickBot="1" x14ac:dyDescent="0.35">
      <c r="A13" s="2"/>
      <c r="B13" s="3" t="s">
        <v>12</v>
      </c>
      <c r="C13" s="4">
        <f>SUM(C9:C12)</f>
        <v>606</v>
      </c>
      <c r="D13" s="4">
        <f>SUM(D9:D12)</f>
        <v>907</v>
      </c>
      <c r="E13" s="4">
        <f t="shared" si="0"/>
        <v>1513</v>
      </c>
      <c r="F13" s="4">
        <f>SUM(F9:F12)</f>
        <v>185</v>
      </c>
      <c r="G13" s="4">
        <f>SUM(G9:G12)</f>
        <v>181</v>
      </c>
      <c r="H13" s="4">
        <f t="shared" si="1"/>
        <v>366</v>
      </c>
      <c r="I13" s="4">
        <f>SUM(C13+F13)</f>
        <v>791</v>
      </c>
      <c r="J13" s="4">
        <f t="shared" si="2"/>
        <v>1088</v>
      </c>
      <c r="K13" s="4">
        <f t="shared" si="3"/>
        <v>1879</v>
      </c>
    </row>
    <row r="14" spans="1:11" ht="15" thickTop="1" thickBot="1" x14ac:dyDescent="0.35">
      <c r="A14" s="2" t="s">
        <v>5</v>
      </c>
      <c r="B14" s="2"/>
      <c r="C14" s="4">
        <f>SUM(C13,C8)</f>
        <v>1198</v>
      </c>
      <c r="D14" s="4">
        <f>SUM(D13,D8)</f>
        <v>1032</v>
      </c>
      <c r="E14" s="4">
        <f t="shared" si="0"/>
        <v>2230</v>
      </c>
      <c r="F14" s="4">
        <f>SUM(F13,F8)</f>
        <v>1067</v>
      </c>
      <c r="G14" s="4">
        <f>SUM(G13,G8)</f>
        <v>752</v>
      </c>
      <c r="H14" s="4">
        <f t="shared" si="1"/>
        <v>1819</v>
      </c>
      <c r="I14" s="4">
        <f t="shared" si="2"/>
        <v>2265</v>
      </c>
      <c r="J14" s="4">
        <f t="shared" si="2"/>
        <v>1784</v>
      </c>
      <c r="K14" s="4">
        <f t="shared" si="3"/>
        <v>4049</v>
      </c>
    </row>
    <row r="15" spans="1:11" ht="14.5" thickTop="1" x14ac:dyDescent="0.3"/>
  </sheetData>
  <mergeCells count="9">
    <mergeCell ref="A5:A8"/>
    <mergeCell ref="A9:A13"/>
    <mergeCell ref="A14:B14"/>
    <mergeCell ref="A1:K2"/>
    <mergeCell ref="A3:B4"/>
    <mergeCell ref="C3:E3"/>
    <mergeCell ref="F3:H3"/>
    <mergeCell ref="I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2025-06-02T16:24:55Z</dcterms:created>
  <dcterms:modified xsi:type="dcterms:W3CDTF">2025-06-02T16:25:47Z</dcterms:modified>
</cp:coreProperties>
</file>